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8535" windowHeight="36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0" i="1"/>
  <c r="M14"/>
  <c r="M18"/>
  <c r="M22"/>
  <c r="M26"/>
  <c r="M30"/>
  <c r="M34"/>
  <c r="M38"/>
  <c r="M42"/>
  <c r="M46"/>
  <c r="M50"/>
  <c r="M54"/>
  <c r="M58"/>
  <c r="M62"/>
  <c r="M66"/>
  <c r="M70"/>
  <c r="M74"/>
  <c r="K9"/>
  <c r="M9" s="1"/>
  <c r="K10"/>
  <c r="K11"/>
  <c r="M11" s="1"/>
  <c r="K12"/>
  <c r="M12" s="1"/>
  <c r="K13"/>
  <c r="M13" s="1"/>
  <c r="K14"/>
  <c r="K15"/>
  <c r="M15" s="1"/>
  <c r="K16"/>
  <c r="M16" s="1"/>
  <c r="K17"/>
  <c r="M17" s="1"/>
  <c r="K18"/>
  <c r="K19"/>
  <c r="M19" s="1"/>
  <c r="K20"/>
  <c r="M20" s="1"/>
  <c r="K21"/>
  <c r="M21" s="1"/>
  <c r="K22"/>
  <c r="K23"/>
  <c r="M23" s="1"/>
  <c r="K24"/>
  <c r="M24" s="1"/>
  <c r="K25"/>
  <c r="M25" s="1"/>
  <c r="K26"/>
  <c r="K27"/>
  <c r="M27" s="1"/>
  <c r="K28"/>
  <c r="M28" s="1"/>
  <c r="K29"/>
  <c r="M29" s="1"/>
  <c r="K30"/>
  <c r="K31"/>
  <c r="M31" s="1"/>
  <c r="K32"/>
  <c r="M32" s="1"/>
  <c r="K33"/>
  <c r="M33" s="1"/>
  <c r="K34"/>
  <c r="K35"/>
  <c r="M35" s="1"/>
  <c r="K36"/>
  <c r="M36" s="1"/>
  <c r="K37"/>
  <c r="M37" s="1"/>
  <c r="K38"/>
  <c r="K39"/>
  <c r="M39" s="1"/>
  <c r="K40"/>
  <c r="M40" s="1"/>
  <c r="K41"/>
  <c r="M41" s="1"/>
  <c r="K42"/>
  <c r="K43"/>
  <c r="M43" s="1"/>
  <c r="K44"/>
  <c r="M44" s="1"/>
  <c r="K45"/>
  <c r="M45" s="1"/>
  <c r="K46"/>
  <c r="K47"/>
  <c r="M47" s="1"/>
  <c r="K48"/>
  <c r="M48" s="1"/>
  <c r="K49"/>
  <c r="M49" s="1"/>
  <c r="K50"/>
  <c r="K51"/>
  <c r="M51" s="1"/>
  <c r="K52"/>
  <c r="M52" s="1"/>
  <c r="K53"/>
  <c r="M53" s="1"/>
  <c r="K54"/>
  <c r="K55"/>
  <c r="M55" s="1"/>
  <c r="K56"/>
  <c r="M56" s="1"/>
  <c r="K57"/>
  <c r="M57" s="1"/>
  <c r="K58"/>
  <c r="K59"/>
  <c r="M59" s="1"/>
  <c r="K60"/>
  <c r="M60" s="1"/>
  <c r="K61"/>
  <c r="M61" s="1"/>
  <c r="K62"/>
  <c r="K63"/>
  <c r="M63" s="1"/>
  <c r="K64"/>
  <c r="M64" s="1"/>
  <c r="K65"/>
  <c r="M65" s="1"/>
  <c r="K66"/>
  <c r="K67"/>
  <c r="M67" s="1"/>
  <c r="K68"/>
  <c r="M68" s="1"/>
  <c r="K69"/>
  <c r="M69" s="1"/>
  <c r="K70"/>
  <c r="K71"/>
  <c r="M71" s="1"/>
  <c r="K72"/>
  <c r="M72" s="1"/>
  <c r="K73"/>
  <c r="M73" s="1"/>
  <c r="K74"/>
  <c r="K8"/>
  <c r="M8" s="1"/>
</calcChain>
</file>

<file path=xl/sharedStrings.xml><?xml version="1.0" encoding="utf-8"?>
<sst xmlns="http://schemas.openxmlformats.org/spreadsheetml/2006/main" count="287" uniqueCount="263">
  <si>
    <t>BẢNG NHẬP ĐIỂM MÔN HỌC</t>
  </si>
  <si>
    <t>Lớp học phần:</t>
  </si>
  <si>
    <t>CÐ KT 13-Kế toán hành chánh sự nghiệp</t>
  </si>
  <si>
    <t>Giáo viên:</t>
  </si>
  <si>
    <t>HOÀNG THỊ MINH THU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</si>
  <si>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</si>
  <si>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</si>
  <si>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</si>
  <si>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</si>
  <si>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</si>
  <si>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</si>
  <si>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</si>
  <si>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</si>
  <si>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</si>
  <si>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</si>
  <si>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</si>
  <si>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</si>
  <si>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0310121014</t>
  </si>
  <si>
    <t>Phạm Minh</t>
  </si>
  <si>
    <t>Đức</t>
  </si>
  <si>
    <t>15/07/92</t>
  </si>
  <si>
    <t>0310121133</t>
  </si>
  <si>
    <t>Trần Thanh</t>
  </si>
  <si>
    <t>Hoài</t>
  </si>
  <si>
    <t>30/09/94</t>
  </si>
  <si>
    <t>0310131001</t>
  </si>
  <si>
    <t>Phan Dương</t>
  </si>
  <si>
    <t>Bình</t>
  </si>
  <si>
    <t>01/07/94</t>
  </si>
  <si>
    <t>0310131002</t>
  </si>
  <si>
    <t>Bùi Thị Kim</t>
  </si>
  <si>
    <t>Chi</t>
  </si>
  <si>
    <t>15/04/95</t>
  </si>
  <si>
    <t>0310131005</t>
  </si>
  <si>
    <t>Nguyễn Thị Hồng</t>
  </si>
  <si>
    <t>Đào</t>
  </si>
  <si>
    <t>19/04/95</t>
  </si>
  <si>
    <t>0310131008</t>
  </si>
  <si>
    <t>Đặng Thị Ngọc</t>
  </si>
  <si>
    <t>Hà</t>
  </si>
  <si>
    <t>03/04/95</t>
  </si>
  <si>
    <t>0310131009</t>
  </si>
  <si>
    <t>Đinh Thị Ngọc</t>
  </si>
  <si>
    <t>09/03/95</t>
  </si>
  <si>
    <t>0310131012</t>
  </si>
  <si>
    <t>Nguyễn Thị Thanh</t>
  </si>
  <si>
    <t>Hằng</t>
  </si>
  <si>
    <t>28/08/95</t>
  </si>
  <si>
    <t>0310131014</t>
  </si>
  <si>
    <t>Nguyễn Minh</t>
  </si>
  <si>
    <t>Hiếu</t>
  </si>
  <si>
    <t>30/05/95</t>
  </si>
  <si>
    <t>0310131015</t>
  </si>
  <si>
    <t>Đoàn Thanh</t>
  </si>
  <si>
    <t>Hoa</t>
  </si>
  <si>
    <t>20/10/93</t>
  </si>
  <si>
    <t>0310131016</t>
  </si>
  <si>
    <t>Đào Cẩm</t>
  </si>
  <si>
    <t>Huệ</t>
  </si>
  <si>
    <t>08/06/95</t>
  </si>
  <si>
    <t>0310131017</t>
  </si>
  <si>
    <t>Nguyễn Thị Trúc</t>
  </si>
  <si>
    <t>Huỳnh</t>
  </si>
  <si>
    <t>25/03/95</t>
  </si>
  <si>
    <t>0310131018</t>
  </si>
  <si>
    <t>Huỳnh Thị Thanh</t>
  </si>
  <si>
    <t>Hương</t>
  </si>
  <si>
    <t>08/11/95</t>
  </si>
  <si>
    <t>0310131019</t>
  </si>
  <si>
    <t>Trần Tấn</t>
  </si>
  <si>
    <t>Khánh</t>
  </si>
  <si>
    <t>15/10/95</t>
  </si>
  <si>
    <t>0310131021</t>
  </si>
  <si>
    <t>Nguyễn Thái</t>
  </si>
  <si>
    <t>Khoa</t>
  </si>
  <si>
    <t>25/08/95</t>
  </si>
  <si>
    <t>0310131023</t>
  </si>
  <si>
    <t>Trần Thị Kim</t>
  </si>
  <si>
    <t>Lan</t>
  </si>
  <si>
    <t>13/12/95</t>
  </si>
  <si>
    <t>0310131026</t>
  </si>
  <si>
    <t>Đồng Thị Mỹ</t>
  </si>
  <si>
    <t>Linh</t>
  </si>
  <si>
    <t>26/08/95</t>
  </si>
  <si>
    <t>0310131027</t>
  </si>
  <si>
    <t>La Thảo</t>
  </si>
  <si>
    <t>07/01/95</t>
  </si>
  <si>
    <t>0310131028</t>
  </si>
  <si>
    <t>Nguyễn Thị Mỹ</t>
  </si>
  <si>
    <t>31/05/95</t>
  </si>
  <si>
    <t>0310131029</t>
  </si>
  <si>
    <t>Vũ Thị Kiều</t>
  </si>
  <si>
    <t>Loan</t>
  </si>
  <si>
    <t>12/02/95</t>
  </si>
  <si>
    <t>0310131030</t>
  </si>
  <si>
    <t>Châu Thị Hồng</t>
  </si>
  <si>
    <t>Luyến</t>
  </si>
  <si>
    <t>12/08/93</t>
  </si>
  <si>
    <t>0310131031</t>
  </si>
  <si>
    <t>Ka Seur Loung</t>
  </si>
  <si>
    <t>Lựu</t>
  </si>
  <si>
    <t>12/12/93</t>
  </si>
  <si>
    <t>0310131032</t>
  </si>
  <si>
    <t>Đào Thị</t>
  </si>
  <si>
    <t>Mai</t>
  </si>
  <si>
    <t>14/10/94</t>
  </si>
  <si>
    <t>0310131033</t>
  </si>
  <si>
    <t>Trần Tiểu</t>
  </si>
  <si>
    <t>Mi</t>
  </si>
  <si>
    <t>17/11/95</t>
  </si>
  <si>
    <t>0310131034</t>
  </si>
  <si>
    <t>Nguyễn Thị Diễm</t>
  </si>
  <si>
    <t>My</t>
  </si>
  <si>
    <t>01/03/95</t>
  </si>
  <si>
    <t>0310131035</t>
  </si>
  <si>
    <t>Đỗ Thị</t>
  </si>
  <si>
    <t>Nga</t>
  </si>
  <si>
    <t>03/05/95</t>
  </si>
  <si>
    <t>0310131036</t>
  </si>
  <si>
    <t>Hồ Thị Thúy</t>
  </si>
  <si>
    <t>03/02/95</t>
  </si>
  <si>
    <t>0310131037</t>
  </si>
  <si>
    <t>Cao Như</t>
  </si>
  <si>
    <t>Ngân</t>
  </si>
  <si>
    <t>30/08/95</t>
  </si>
  <si>
    <t>0310131038</t>
  </si>
  <si>
    <t>Hoàng Mai Bích</t>
  </si>
  <si>
    <t>Ngọc</t>
  </si>
  <si>
    <t>28/12/93</t>
  </si>
  <si>
    <t>0310131039</t>
  </si>
  <si>
    <t>Huỳnh Minh</t>
  </si>
  <si>
    <t>17/05/95</t>
  </si>
  <si>
    <t>0310131040</t>
  </si>
  <si>
    <t>Nguyễn Như</t>
  </si>
  <si>
    <t>01/06/95</t>
  </si>
  <si>
    <t>0310131041</t>
  </si>
  <si>
    <t>Trần Thị Ánh</t>
  </si>
  <si>
    <t>29/01/94</t>
  </si>
  <si>
    <t>0310131042</t>
  </si>
  <si>
    <t>Trịnh Hồng</t>
  </si>
  <si>
    <t>Nhật</t>
  </si>
  <si>
    <t>17/04/95</t>
  </si>
  <si>
    <t>0310131043</t>
  </si>
  <si>
    <t>Dương Khương</t>
  </si>
  <si>
    <t>Nhi</t>
  </si>
  <si>
    <t>0310131044</t>
  </si>
  <si>
    <t>Nguyễn Thanh</t>
  </si>
  <si>
    <t>Như</t>
  </si>
  <si>
    <t>11/09/95</t>
  </si>
  <si>
    <t>0310131045</t>
  </si>
  <si>
    <t>Trần Thị Huỳnh</t>
  </si>
  <si>
    <t>0310131046</t>
  </si>
  <si>
    <t>Nguyễn Thị Bích</t>
  </si>
  <si>
    <t>Oanh</t>
  </si>
  <si>
    <t>10/11/93</t>
  </si>
  <si>
    <t>0310131047</t>
  </si>
  <si>
    <t>Võ Văn</t>
  </si>
  <si>
    <t>Phú</t>
  </si>
  <si>
    <t>12/03/95</t>
  </si>
  <si>
    <t>0310131048</t>
  </si>
  <si>
    <t>Trần Thị Mỹ</t>
  </si>
  <si>
    <t>Phúc</t>
  </si>
  <si>
    <t>07/08/95</t>
  </si>
  <si>
    <t>0310131049</t>
  </si>
  <si>
    <t>Nguyễn Thị Tiến</t>
  </si>
  <si>
    <t>Phụng</t>
  </si>
  <si>
    <t>24/06/95</t>
  </si>
  <si>
    <t>0310131050</t>
  </si>
  <si>
    <t>Nguyễn Hà Trúc</t>
  </si>
  <si>
    <t>Phương</t>
  </si>
  <si>
    <t>31/07/95</t>
  </si>
  <si>
    <t>0310131051</t>
  </si>
  <si>
    <t>Trần Thị Nhã</t>
  </si>
  <si>
    <t>08/01/95</t>
  </si>
  <si>
    <t>0310131052</t>
  </si>
  <si>
    <t>Trần Thị</t>
  </si>
  <si>
    <t>Phượng</t>
  </si>
  <si>
    <t>14/04/95</t>
  </si>
  <si>
    <t>0310131053</t>
  </si>
  <si>
    <t>Lâm Thị Tố</t>
  </si>
  <si>
    <t>Quyên</t>
  </si>
  <si>
    <t>28/12/95</t>
  </si>
  <si>
    <t>0310131054</t>
  </si>
  <si>
    <t>Phạm Tấn</t>
  </si>
  <si>
    <t>Tài</t>
  </si>
  <si>
    <t>12/10/95</t>
  </si>
  <si>
    <t>0310131055</t>
  </si>
  <si>
    <t>Trương Tấn</t>
  </si>
  <si>
    <t>0310131056</t>
  </si>
  <si>
    <t>Tâm</t>
  </si>
  <si>
    <t>20/11/93</t>
  </si>
  <si>
    <t>0310131057</t>
  </si>
  <si>
    <t>Trang Yến</t>
  </si>
  <si>
    <t>Thanh</t>
  </si>
  <si>
    <t>30/11/94</t>
  </si>
  <si>
    <t>0310131058</t>
  </si>
  <si>
    <t>Huỳnh Mai</t>
  </si>
  <si>
    <t>Thảo</t>
  </si>
  <si>
    <t>30/08/94</t>
  </si>
  <si>
    <t>0310131059</t>
  </si>
  <si>
    <t>29/05/95</t>
  </si>
  <si>
    <t>0310131060</t>
  </si>
  <si>
    <t>Lê Hồng</t>
  </si>
  <si>
    <t>Thêu</t>
  </si>
  <si>
    <t>27/06/94</t>
  </si>
  <si>
    <t>0310131061</t>
  </si>
  <si>
    <t>Quách Lê Anh</t>
  </si>
  <si>
    <t>Thi</t>
  </si>
  <si>
    <t>0310131062</t>
  </si>
  <si>
    <t>Nguyễn Thị Kim</t>
  </si>
  <si>
    <t>Thoa</t>
  </si>
  <si>
    <t>13/11/95</t>
  </si>
  <si>
    <t>0310131063</t>
  </si>
  <si>
    <t>Võ Thị Kim</t>
  </si>
  <si>
    <t>Thuý</t>
  </si>
  <si>
    <t>13/07/95</t>
  </si>
  <si>
    <t>0310131064</t>
  </si>
  <si>
    <t>Thủy</t>
  </si>
  <si>
    <t>02/01/94</t>
  </si>
  <si>
    <t>0310131065</t>
  </si>
  <si>
    <t>Mai Thị</t>
  </si>
  <si>
    <t>Tiên</t>
  </si>
  <si>
    <t>0310131066</t>
  </si>
  <si>
    <t>Trần Lê Thị Mỹ</t>
  </si>
  <si>
    <t>07/10/95</t>
  </si>
  <si>
    <t>0310131067</t>
  </si>
  <si>
    <t>Trần Thị Cẩm</t>
  </si>
  <si>
    <t>16/06/95</t>
  </si>
  <si>
    <t>0310131068</t>
  </si>
  <si>
    <t>Trần Xuân</t>
  </si>
  <si>
    <t>Tiến</t>
  </si>
  <si>
    <t>22/10/94</t>
  </si>
  <si>
    <t>0310131069</t>
  </si>
  <si>
    <t>Võ Thị Mỹ</t>
  </si>
  <si>
    <t>Trà</t>
  </si>
  <si>
    <t>25/10/95</t>
  </si>
  <si>
    <t>0310131070</t>
  </si>
  <si>
    <t>Nguyễn Chí</t>
  </si>
  <si>
    <t>Trung</t>
  </si>
  <si>
    <t>31/03/95</t>
  </si>
  <si>
    <t>0310131071</t>
  </si>
  <si>
    <t>Phan Thị Kim</t>
  </si>
  <si>
    <t>Trúc</t>
  </si>
  <si>
    <t>02/10/93</t>
  </si>
  <si>
    <t>0310131072</t>
  </si>
  <si>
    <t>Nguyễn Trọng</t>
  </si>
  <si>
    <t>Tú</t>
  </si>
  <si>
    <t>29/09/95</t>
  </si>
  <si>
    <t>0310131073</t>
  </si>
  <si>
    <t>Tô Phương</t>
  </si>
  <si>
    <t>Uyên</t>
  </si>
  <si>
    <t>17/10/95</t>
  </si>
  <si>
    <t>0310131074</t>
  </si>
  <si>
    <t>Trần Thị Lệ</t>
  </si>
  <si>
    <t>Xuân</t>
  </si>
  <si>
    <t>28/03/95</t>
  </si>
  <si>
    <t>0310131076</t>
  </si>
  <si>
    <t>Trần Thị Thanh</t>
  </si>
  <si>
    <t>Yên</t>
  </si>
  <si>
    <t>0310131077</t>
  </si>
  <si>
    <t>Trần Thị Hải</t>
  </si>
  <si>
    <t>Yến</t>
  </si>
  <si>
    <t>13/08/94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</si>
</sst>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1" applyFont="1" applyProtection="1"/>
    <xf numFmtId="0" fontId="2" fillId="0" borderId="0" xfId="1" applyFont="1" applyProtection="1"/>
    <xf numFmtId="0" fontId="2" fillId="2" borderId="1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1" fillId="0" borderId="0" xfId="1" applyFont="1" applyBorder="1" applyProtection="1"/>
    <xf numFmtId="0" fontId="1" fillId="0" borderId="0" xfId="1" applyFont="1" applyBorder="1" applyAlignment="1" applyProtection="1">
      <alignment horizontal="center"/>
      <protection locked="0"/>
    </xf>
    <xf numFmtId="164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1" applyFont="1" applyBorder="1" applyProtection="1">
      <protection locked="0"/>
    </xf>
    <xf numFmtId="0" fontId="1" fillId="0" borderId="4" xfId="1" applyFont="1" applyFill="1" applyBorder="1" applyProtection="1"/>
    <xf numFmtId="0" fontId="1" fillId="0" borderId="4" xfId="1" quotePrefix="1" applyFont="1" applyFill="1" applyBorder="1" applyProtection="1"/>
    <xf numFmtId="0" fontId="1" fillId="0" borderId="4" xfId="1" applyFont="1" applyFill="1" applyBorder="1" applyAlignment="1" applyProtection="1">
      <alignment horizontal="center"/>
      <protection locked="0"/>
    </xf>
    <xf numFmtId="0" fontId="1" fillId="0" borderId="4" xfId="1" applyFont="1" applyFill="1" applyBorder="1" applyProtection="1">
      <protection locked="0"/>
    </xf>
    <xf numFmtId="0" fontId="1" fillId="0" borderId="5" xfId="1" applyFont="1" applyFill="1" applyBorder="1" applyProtection="1"/>
    <xf numFmtId="0" fontId="1" fillId="0" borderId="5" xfId="1" quotePrefix="1" applyFont="1" applyFill="1" applyBorder="1" applyProtection="1"/>
    <xf numFmtId="0" fontId="1" fillId="0" borderId="5" xfId="1" applyFont="1" applyFill="1" applyBorder="1" applyAlignment="1" applyProtection="1">
      <alignment horizontal="center"/>
      <protection locked="0"/>
    </xf>
    <xf numFmtId="164" fontId="1" fillId="0" borderId="5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</xf>
    <xf numFmtId="0" fontId="1" fillId="0" borderId="5" xfId="1" applyFont="1" applyFill="1" applyBorder="1" applyProtection="1">
      <protection locked="0"/>
    </xf>
    <xf numFmtId="0" fontId="5" fillId="0" borderId="0" xfId="1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76"/>
  <sheetViews>
    <sheetView tabSelected="1" topLeftCell="B1" zoomScaleNormal="100" workbookViewId="0">
      <selection activeCell="L76" sqref="L76"/>
    </sheetView>
  </sheetViews>
  <sheetFormatPr defaultRowHeight="12.75"/>
  <cols>
    <col min="1" max="1" width="5.85546875" customWidth="1"/>
    <col min="3" max="3" width="16" bestFit="1" customWidth="1"/>
    <col min="6" max="6" width="12" bestFit="1" customWidth="1"/>
    <col min="10" max="10" width="7.5703125" bestFit="1" customWidth="1"/>
    <col min="11" max="11" width="13.28515625" customWidth="1"/>
    <col min="12" max="12" width="9.42578125" bestFit="1" customWidth="1"/>
    <col min="13" max="13" width="21.28515625" customWidth="1"/>
  </cols>
  <sheetData>
    <row r="3" spans="1:14" ht="16.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>
      <c r="A4" s="1"/>
      <c r="B4" s="1"/>
      <c r="C4" s="2" t="s">
        <v>1</v>
      </c>
      <c r="D4" s="1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1"/>
      <c r="C5" s="2" t="s">
        <v>3</v>
      </c>
      <c r="D5" s="1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3" t="s">
        <v>10</v>
      </c>
      <c r="G7" s="6" t="s">
        <v>11</v>
      </c>
      <c r="H7" s="6" t="s">
        <v>11</v>
      </c>
      <c r="I7" s="6" t="s">
        <v>12</v>
      </c>
      <c r="J7" s="6" t="s">
        <v>12</v>
      </c>
      <c r="K7" s="3" t="s">
        <v>13</v>
      </c>
      <c r="L7" s="3" t="s">
        <v>14</v>
      </c>
      <c r="M7" s="3" t="s">
        <v>15</v>
      </c>
      <c r="N7" s="5" t="s">
        <v>16</v>
      </c>
    </row>
    <row r="8" spans="1:14">
      <c r="A8" s="15">
        <v>1</v>
      </c>
      <c r="B8" s="16" t="s">
        <v>17</v>
      </c>
      <c r="C8" s="15" t="s">
        <v>18</v>
      </c>
      <c r="D8" s="15" t="s">
        <v>19</v>
      </c>
      <c r="E8" s="16" t="s">
        <v>20</v>
      </c>
      <c r="F8" s="17">
        <v>10</v>
      </c>
      <c r="G8" s="17">
        <v>9</v>
      </c>
      <c r="H8" s="17">
        <v>7</v>
      </c>
      <c r="I8" s="17">
        <v>8.5</v>
      </c>
      <c r="J8" s="17">
        <v>5</v>
      </c>
      <c r="K8" s="18">
        <f>((G8+H8)/2+((I8+J8)/2)*2)/3</f>
        <v>7.166666666666667</v>
      </c>
      <c r="L8" s="17">
        <v>5</v>
      </c>
      <c r="M8" s="19">
        <f>F8*0.1+K8*0.4+L8*0.5</f>
        <v>6.3666666666666671</v>
      </c>
      <c r="N8" s="20"/>
    </row>
    <row r="9" spans="1:14">
      <c r="A9" s="11">
        <v>2</v>
      </c>
      <c r="B9" s="12" t="s">
        <v>21</v>
      </c>
      <c r="C9" s="11" t="s">
        <v>22</v>
      </c>
      <c r="D9" s="11" t="s">
        <v>23</v>
      </c>
      <c r="E9" s="12" t="s">
        <v>24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8">
        <f t="shared" ref="K9:K72" si="0">((G9+H9)/2+((I9+J9)/2)*2)/3</f>
        <v>0</v>
      </c>
      <c r="L9" s="13">
        <v>0</v>
      </c>
      <c r="M9" s="19">
        <f t="shared" ref="M9:M72" si="1">F9*0.1+K9*0.4+L9*0.5</f>
        <v>0</v>
      </c>
      <c r="N9" s="14"/>
    </row>
    <row r="10" spans="1:14">
      <c r="A10" s="11">
        <v>3</v>
      </c>
      <c r="B10" s="12" t="s">
        <v>25</v>
      </c>
      <c r="C10" s="11" t="s">
        <v>26</v>
      </c>
      <c r="D10" s="11" t="s">
        <v>27</v>
      </c>
      <c r="E10" s="12" t="s">
        <v>28</v>
      </c>
      <c r="F10" s="13">
        <v>10</v>
      </c>
      <c r="G10" s="13">
        <v>8</v>
      </c>
      <c r="H10" s="13">
        <v>8</v>
      </c>
      <c r="I10" s="13">
        <v>8</v>
      </c>
      <c r="J10" s="13">
        <v>3</v>
      </c>
      <c r="K10" s="18">
        <f t="shared" si="0"/>
        <v>6.333333333333333</v>
      </c>
      <c r="L10" s="13">
        <v>6</v>
      </c>
      <c r="M10" s="19">
        <f t="shared" si="1"/>
        <v>6.5333333333333332</v>
      </c>
      <c r="N10" s="14"/>
    </row>
    <row r="11" spans="1:14">
      <c r="A11" s="11">
        <v>4</v>
      </c>
      <c r="B11" s="12" t="s">
        <v>29</v>
      </c>
      <c r="C11" s="11" t="s">
        <v>30</v>
      </c>
      <c r="D11" s="11" t="s">
        <v>31</v>
      </c>
      <c r="E11" s="12" t="s">
        <v>32</v>
      </c>
      <c r="F11" s="13">
        <v>10</v>
      </c>
      <c r="G11" s="13">
        <v>8</v>
      </c>
      <c r="H11" s="13">
        <v>7.5</v>
      </c>
      <c r="I11" s="13">
        <v>8</v>
      </c>
      <c r="J11" s="13">
        <v>8</v>
      </c>
      <c r="K11" s="18">
        <f t="shared" si="0"/>
        <v>7.916666666666667</v>
      </c>
      <c r="L11" s="13">
        <v>7</v>
      </c>
      <c r="M11" s="19">
        <f t="shared" si="1"/>
        <v>7.666666666666667</v>
      </c>
      <c r="N11" s="14"/>
    </row>
    <row r="12" spans="1:14">
      <c r="A12" s="11">
        <v>5</v>
      </c>
      <c r="B12" s="12" t="s">
        <v>33</v>
      </c>
      <c r="C12" s="11" t="s">
        <v>34</v>
      </c>
      <c r="D12" s="11" t="s">
        <v>35</v>
      </c>
      <c r="E12" s="12" t="s">
        <v>36</v>
      </c>
      <c r="F12" s="13">
        <v>10</v>
      </c>
      <c r="G12" s="13">
        <v>8</v>
      </c>
      <c r="H12" s="13">
        <v>6</v>
      </c>
      <c r="I12" s="13">
        <v>7.5</v>
      </c>
      <c r="J12" s="13">
        <v>7.5</v>
      </c>
      <c r="K12" s="18">
        <f t="shared" si="0"/>
        <v>7.333333333333333</v>
      </c>
      <c r="L12" s="13">
        <v>7</v>
      </c>
      <c r="M12" s="19">
        <f t="shared" si="1"/>
        <v>7.4333333333333336</v>
      </c>
      <c r="N12" s="14"/>
    </row>
    <row r="13" spans="1:14">
      <c r="A13" s="11">
        <v>6</v>
      </c>
      <c r="B13" s="12" t="s">
        <v>37</v>
      </c>
      <c r="C13" s="11" t="s">
        <v>38</v>
      </c>
      <c r="D13" s="11" t="s">
        <v>39</v>
      </c>
      <c r="E13" s="12" t="s">
        <v>40</v>
      </c>
      <c r="F13" s="13">
        <v>9</v>
      </c>
      <c r="G13" s="13">
        <v>9</v>
      </c>
      <c r="H13" s="13">
        <v>7</v>
      </c>
      <c r="I13" s="13">
        <v>8.5</v>
      </c>
      <c r="J13" s="13">
        <v>7.5</v>
      </c>
      <c r="K13" s="18">
        <f t="shared" si="0"/>
        <v>8</v>
      </c>
      <c r="L13" s="13">
        <v>6</v>
      </c>
      <c r="M13" s="19">
        <f t="shared" si="1"/>
        <v>7.1000000000000005</v>
      </c>
      <c r="N13" s="14"/>
    </row>
    <row r="14" spans="1:14">
      <c r="A14" s="11">
        <v>7</v>
      </c>
      <c r="B14" s="12" t="s">
        <v>41</v>
      </c>
      <c r="C14" s="11" t="s">
        <v>42</v>
      </c>
      <c r="D14" s="11" t="s">
        <v>39</v>
      </c>
      <c r="E14" s="12" t="s">
        <v>43</v>
      </c>
      <c r="F14" s="13">
        <v>9</v>
      </c>
      <c r="G14" s="13">
        <v>5</v>
      </c>
      <c r="H14" s="13">
        <v>1.5</v>
      </c>
      <c r="I14" s="13">
        <v>7.5</v>
      </c>
      <c r="J14" s="13">
        <v>7</v>
      </c>
      <c r="K14" s="18">
        <f t="shared" si="0"/>
        <v>5.916666666666667</v>
      </c>
      <c r="L14" s="13">
        <v>7</v>
      </c>
      <c r="M14" s="19">
        <f t="shared" si="1"/>
        <v>6.7666666666666666</v>
      </c>
      <c r="N14" s="14"/>
    </row>
    <row r="15" spans="1:14">
      <c r="A15" s="11">
        <v>8</v>
      </c>
      <c r="B15" s="12" t="s">
        <v>44</v>
      </c>
      <c r="C15" s="11" t="s">
        <v>45</v>
      </c>
      <c r="D15" s="11" t="s">
        <v>46</v>
      </c>
      <c r="E15" s="12" t="s">
        <v>47</v>
      </c>
      <c r="F15" s="13">
        <v>9</v>
      </c>
      <c r="G15" s="13">
        <v>7.5</v>
      </c>
      <c r="H15" s="13">
        <v>5.5</v>
      </c>
      <c r="I15" s="13">
        <v>8</v>
      </c>
      <c r="J15" s="13">
        <v>5</v>
      </c>
      <c r="K15" s="18">
        <f t="shared" si="0"/>
        <v>6.5</v>
      </c>
      <c r="L15" s="13">
        <v>8</v>
      </c>
      <c r="M15" s="19">
        <f t="shared" si="1"/>
        <v>7.5</v>
      </c>
      <c r="N15" s="14"/>
    </row>
    <row r="16" spans="1:14">
      <c r="A16" s="11">
        <v>9</v>
      </c>
      <c r="B16" s="12" t="s">
        <v>48</v>
      </c>
      <c r="C16" s="11" t="s">
        <v>49</v>
      </c>
      <c r="D16" s="11" t="s">
        <v>50</v>
      </c>
      <c r="E16" s="12" t="s">
        <v>51</v>
      </c>
      <c r="F16" s="13">
        <v>9</v>
      </c>
      <c r="G16" s="13">
        <v>5</v>
      </c>
      <c r="H16" s="13">
        <v>5</v>
      </c>
      <c r="I16" s="13">
        <v>6</v>
      </c>
      <c r="J16" s="13">
        <v>7</v>
      </c>
      <c r="K16" s="18">
        <f t="shared" si="0"/>
        <v>6</v>
      </c>
      <c r="L16" s="13">
        <v>5</v>
      </c>
      <c r="M16" s="19">
        <f t="shared" si="1"/>
        <v>5.8000000000000007</v>
      </c>
      <c r="N16" s="14"/>
    </row>
    <row r="17" spans="1:14">
      <c r="A17" s="11">
        <v>10</v>
      </c>
      <c r="B17" s="12" t="s">
        <v>52</v>
      </c>
      <c r="C17" s="11" t="s">
        <v>53</v>
      </c>
      <c r="D17" s="11" t="s">
        <v>54</v>
      </c>
      <c r="E17" s="12" t="s">
        <v>55</v>
      </c>
      <c r="F17" s="13">
        <v>9</v>
      </c>
      <c r="G17" s="13">
        <v>8</v>
      </c>
      <c r="H17" s="13">
        <v>9</v>
      </c>
      <c r="I17" s="13">
        <v>8</v>
      </c>
      <c r="J17" s="13">
        <v>4</v>
      </c>
      <c r="K17" s="18">
        <f t="shared" si="0"/>
        <v>6.833333333333333</v>
      </c>
      <c r="L17" s="13">
        <v>5</v>
      </c>
      <c r="M17" s="19">
        <f t="shared" si="1"/>
        <v>6.1333333333333329</v>
      </c>
      <c r="N17" s="14"/>
    </row>
    <row r="18" spans="1:14">
      <c r="A18" s="11">
        <v>11</v>
      </c>
      <c r="B18" s="12" t="s">
        <v>56</v>
      </c>
      <c r="C18" s="11" t="s">
        <v>57</v>
      </c>
      <c r="D18" s="11" t="s">
        <v>58</v>
      </c>
      <c r="E18" s="12" t="s">
        <v>59</v>
      </c>
      <c r="F18" s="13">
        <v>10</v>
      </c>
      <c r="G18" s="13">
        <v>8</v>
      </c>
      <c r="H18" s="13">
        <v>8</v>
      </c>
      <c r="I18" s="13">
        <v>9</v>
      </c>
      <c r="J18" s="13">
        <v>3</v>
      </c>
      <c r="K18" s="18">
        <f t="shared" si="0"/>
        <v>6.666666666666667</v>
      </c>
      <c r="L18" s="13">
        <v>3</v>
      </c>
      <c r="M18" s="19">
        <f t="shared" si="1"/>
        <v>5.166666666666667</v>
      </c>
      <c r="N18" s="14"/>
    </row>
    <row r="19" spans="1:14">
      <c r="A19" s="11">
        <v>12</v>
      </c>
      <c r="B19" s="12" t="s">
        <v>60</v>
      </c>
      <c r="C19" s="11" t="s">
        <v>61</v>
      </c>
      <c r="D19" s="11" t="s">
        <v>62</v>
      </c>
      <c r="E19" s="12" t="s">
        <v>63</v>
      </c>
      <c r="F19" s="13">
        <v>10</v>
      </c>
      <c r="G19" s="13">
        <v>9.5</v>
      </c>
      <c r="H19" s="13">
        <v>8</v>
      </c>
      <c r="I19" s="13">
        <v>8</v>
      </c>
      <c r="J19" s="13">
        <v>8.5</v>
      </c>
      <c r="K19" s="18">
        <f t="shared" si="0"/>
        <v>8.4166666666666661</v>
      </c>
      <c r="L19" s="13">
        <v>7</v>
      </c>
      <c r="M19" s="19">
        <f t="shared" si="1"/>
        <v>7.8666666666666671</v>
      </c>
      <c r="N19" s="14"/>
    </row>
    <row r="20" spans="1:14">
      <c r="A20" s="11">
        <v>13</v>
      </c>
      <c r="B20" s="12" t="s">
        <v>64</v>
      </c>
      <c r="C20" s="11" t="s">
        <v>65</v>
      </c>
      <c r="D20" s="11" t="s">
        <v>66</v>
      </c>
      <c r="E20" s="12" t="s">
        <v>67</v>
      </c>
      <c r="F20" s="13">
        <v>10</v>
      </c>
      <c r="G20" s="13">
        <v>8</v>
      </c>
      <c r="H20" s="13">
        <v>6</v>
      </c>
      <c r="I20" s="13">
        <v>8</v>
      </c>
      <c r="J20" s="13">
        <v>9.5</v>
      </c>
      <c r="K20" s="18">
        <f t="shared" si="0"/>
        <v>8.1666666666666661</v>
      </c>
      <c r="L20" s="13">
        <v>7</v>
      </c>
      <c r="M20" s="19">
        <f t="shared" si="1"/>
        <v>7.7666666666666666</v>
      </c>
      <c r="N20" s="14"/>
    </row>
    <row r="21" spans="1:14">
      <c r="A21" s="11">
        <v>14</v>
      </c>
      <c r="B21" s="12" t="s">
        <v>68</v>
      </c>
      <c r="C21" s="11" t="s">
        <v>69</v>
      </c>
      <c r="D21" s="11" t="s">
        <v>70</v>
      </c>
      <c r="E21" s="12" t="s">
        <v>71</v>
      </c>
      <c r="F21" s="13">
        <v>10</v>
      </c>
      <c r="G21" s="13">
        <v>9</v>
      </c>
      <c r="H21" s="13">
        <v>6.5</v>
      </c>
      <c r="I21" s="13">
        <v>9</v>
      </c>
      <c r="J21" s="13">
        <v>7</v>
      </c>
      <c r="K21" s="18">
        <f t="shared" si="0"/>
        <v>7.916666666666667</v>
      </c>
      <c r="L21" s="13">
        <v>8</v>
      </c>
      <c r="M21" s="19">
        <f t="shared" si="1"/>
        <v>8.1666666666666679</v>
      </c>
      <c r="N21" s="14"/>
    </row>
    <row r="22" spans="1:14">
      <c r="A22" s="11">
        <v>15</v>
      </c>
      <c r="B22" s="12" t="s">
        <v>72</v>
      </c>
      <c r="C22" s="11" t="s">
        <v>73</v>
      </c>
      <c r="D22" s="11" t="s">
        <v>74</v>
      </c>
      <c r="E22" s="12" t="s">
        <v>75</v>
      </c>
      <c r="F22" s="13">
        <v>10</v>
      </c>
      <c r="G22" s="13">
        <v>9</v>
      </c>
      <c r="H22" s="13">
        <v>3</v>
      </c>
      <c r="I22" s="13">
        <v>8.5</v>
      </c>
      <c r="J22" s="13">
        <v>9.5</v>
      </c>
      <c r="K22" s="18">
        <f t="shared" si="0"/>
        <v>8</v>
      </c>
      <c r="L22" s="13">
        <v>7</v>
      </c>
      <c r="M22" s="19">
        <f t="shared" si="1"/>
        <v>7.7</v>
      </c>
      <c r="N22" s="14"/>
    </row>
    <row r="23" spans="1:14">
      <c r="A23" s="11">
        <v>16</v>
      </c>
      <c r="B23" s="12" t="s">
        <v>76</v>
      </c>
      <c r="C23" s="11" t="s">
        <v>77</v>
      </c>
      <c r="D23" s="11" t="s">
        <v>78</v>
      </c>
      <c r="E23" s="12" t="s">
        <v>79</v>
      </c>
      <c r="F23" s="13">
        <v>9</v>
      </c>
      <c r="G23" s="13">
        <v>6</v>
      </c>
      <c r="H23" s="13">
        <v>7</v>
      </c>
      <c r="I23" s="13">
        <v>8</v>
      </c>
      <c r="J23" s="13">
        <v>9.5</v>
      </c>
      <c r="K23" s="18">
        <f t="shared" si="0"/>
        <v>8</v>
      </c>
      <c r="L23" s="13">
        <v>7</v>
      </c>
      <c r="M23" s="19">
        <f t="shared" si="1"/>
        <v>7.6000000000000005</v>
      </c>
      <c r="N23" s="14"/>
    </row>
    <row r="24" spans="1:14">
      <c r="A24" s="11">
        <v>17</v>
      </c>
      <c r="B24" s="12" t="s">
        <v>80</v>
      </c>
      <c r="C24" s="11" t="s">
        <v>81</v>
      </c>
      <c r="D24" s="11" t="s">
        <v>82</v>
      </c>
      <c r="E24" s="12" t="s">
        <v>83</v>
      </c>
      <c r="F24" s="13">
        <v>10</v>
      </c>
      <c r="G24" s="13">
        <v>9.5</v>
      </c>
      <c r="H24" s="13">
        <v>9</v>
      </c>
      <c r="I24" s="13">
        <v>9</v>
      </c>
      <c r="J24" s="13">
        <v>5.5</v>
      </c>
      <c r="K24" s="18">
        <f t="shared" si="0"/>
        <v>7.916666666666667</v>
      </c>
      <c r="L24" s="13">
        <v>6</v>
      </c>
      <c r="M24" s="19">
        <f t="shared" si="1"/>
        <v>7.166666666666667</v>
      </c>
      <c r="N24" s="14"/>
    </row>
    <row r="25" spans="1:14">
      <c r="A25" s="11">
        <v>18</v>
      </c>
      <c r="B25" s="12" t="s">
        <v>84</v>
      </c>
      <c r="C25" s="11" t="s">
        <v>85</v>
      </c>
      <c r="D25" s="11" t="s">
        <v>82</v>
      </c>
      <c r="E25" s="12" t="s">
        <v>86</v>
      </c>
      <c r="F25" s="13">
        <v>9</v>
      </c>
      <c r="G25" s="13">
        <v>7.5</v>
      </c>
      <c r="H25" s="13">
        <v>5</v>
      </c>
      <c r="I25" s="13">
        <v>8.5</v>
      </c>
      <c r="J25" s="13">
        <v>5</v>
      </c>
      <c r="K25" s="18">
        <f t="shared" si="0"/>
        <v>6.583333333333333</v>
      </c>
      <c r="L25" s="13">
        <v>6</v>
      </c>
      <c r="M25" s="19">
        <f t="shared" si="1"/>
        <v>6.5333333333333332</v>
      </c>
      <c r="N25" s="14"/>
    </row>
    <row r="26" spans="1:14">
      <c r="A26" s="11">
        <v>19</v>
      </c>
      <c r="B26" s="12" t="s">
        <v>87</v>
      </c>
      <c r="C26" s="11" t="s">
        <v>88</v>
      </c>
      <c r="D26" s="11" t="s">
        <v>82</v>
      </c>
      <c r="E26" s="12" t="s">
        <v>89</v>
      </c>
      <c r="F26" s="13">
        <v>10</v>
      </c>
      <c r="G26" s="13">
        <v>7</v>
      </c>
      <c r="H26" s="13">
        <v>9</v>
      </c>
      <c r="I26" s="13">
        <v>9</v>
      </c>
      <c r="J26" s="13">
        <v>7</v>
      </c>
      <c r="K26" s="18">
        <f t="shared" si="0"/>
        <v>8</v>
      </c>
      <c r="L26" s="13">
        <v>8</v>
      </c>
      <c r="M26" s="19">
        <f t="shared" si="1"/>
        <v>8.1999999999999993</v>
      </c>
      <c r="N26" s="14"/>
    </row>
    <row r="27" spans="1:14">
      <c r="A27" s="11">
        <v>20</v>
      </c>
      <c r="B27" s="12" t="s">
        <v>90</v>
      </c>
      <c r="C27" s="11" t="s">
        <v>91</v>
      </c>
      <c r="D27" s="11" t="s">
        <v>92</v>
      </c>
      <c r="E27" s="12" t="s">
        <v>93</v>
      </c>
      <c r="F27" s="13">
        <v>10</v>
      </c>
      <c r="G27" s="13">
        <v>8.5</v>
      </c>
      <c r="H27" s="13">
        <v>5</v>
      </c>
      <c r="I27" s="13">
        <v>8</v>
      </c>
      <c r="J27" s="13">
        <v>8</v>
      </c>
      <c r="K27" s="18">
        <f t="shared" si="0"/>
        <v>7.583333333333333</v>
      </c>
      <c r="L27" s="13">
        <v>6</v>
      </c>
      <c r="M27" s="19">
        <f t="shared" si="1"/>
        <v>7.0333333333333332</v>
      </c>
      <c r="N27" s="14"/>
    </row>
    <row r="28" spans="1:14">
      <c r="A28" s="11">
        <v>21</v>
      </c>
      <c r="B28" s="12" t="s">
        <v>94</v>
      </c>
      <c r="C28" s="11" t="s">
        <v>95</v>
      </c>
      <c r="D28" s="11" t="s">
        <v>96</v>
      </c>
      <c r="E28" s="12" t="s">
        <v>97</v>
      </c>
      <c r="F28" s="13">
        <v>10</v>
      </c>
      <c r="G28" s="13">
        <v>8</v>
      </c>
      <c r="H28" s="13">
        <v>6</v>
      </c>
      <c r="I28" s="13">
        <v>8.5</v>
      </c>
      <c r="J28" s="13">
        <v>5</v>
      </c>
      <c r="K28" s="18">
        <f t="shared" si="0"/>
        <v>6.833333333333333</v>
      </c>
      <c r="L28" s="13">
        <v>5.5</v>
      </c>
      <c r="M28" s="19">
        <f t="shared" si="1"/>
        <v>6.4833333333333334</v>
      </c>
      <c r="N28" s="14"/>
    </row>
    <row r="29" spans="1:14">
      <c r="A29" s="11">
        <v>22</v>
      </c>
      <c r="B29" s="12" t="s">
        <v>98</v>
      </c>
      <c r="C29" s="11" t="s">
        <v>99</v>
      </c>
      <c r="D29" s="11" t="s">
        <v>100</v>
      </c>
      <c r="E29" s="12" t="s">
        <v>101</v>
      </c>
      <c r="F29" s="13">
        <v>10</v>
      </c>
      <c r="G29" s="13">
        <v>7</v>
      </c>
      <c r="H29" s="13">
        <v>3</v>
      </c>
      <c r="I29" s="13">
        <v>8</v>
      </c>
      <c r="J29" s="13">
        <v>4</v>
      </c>
      <c r="K29" s="18">
        <f t="shared" si="0"/>
        <v>5.666666666666667</v>
      </c>
      <c r="L29" s="13">
        <v>5</v>
      </c>
      <c r="M29" s="19">
        <f t="shared" si="1"/>
        <v>5.7666666666666675</v>
      </c>
      <c r="N29" s="14"/>
    </row>
    <row r="30" spans="1:14">
      <c r="A30" s="11">
        <v>23</v>
      </c>
      <c r="B30" s="12" t="s">
        <v>102</v>
      </c>
      <c r="C30" s="11" t="s">
        <v>103</v>
      </c>
      <c r="D30" s="11" t="s">
        <v>104</v>
      </c>
      <c r="E30" s="12" t="s">
        <v>105</v>
      </c>
      <c r="F30" s="13">
        <v>10</v>
      </c>
      <c r="G30" s="13">
        <v>9.5</v>
      </c>
      <c r="H30" s="13">
        <v>7</v>
      </c>
      <c r="I30" s="13">
        <v>8</v>
      </c>
      <c r="J30" s="13">
        <v>9.5</v>
      </c>
      <c r="K30" s="18">
        <f t="shared" si="0"/>
        <v>8.5833333333333339</v>
      </c>
      <c r="L30" s="13">
        <v>7</v>
      </c>
      <c r="M30" s="19">
        <f t="shared" si="1"/>
        <v>7.9333333333333336</v>
      </c>
      <c r="N30" s="14"/>
    </row>
    <row r="31" spans="1:14">
      <c r="A31" s="11">
        <v>24</v>
      </c>
      <c r="B31" s="12" t="s">
        <v>106</v>
      </c>
      <c r="C31" s="11" t="s">
        <v>107</v>
      </c>
      <c r="D31" s="11" t="s">
        <v>108</v>
      </c>
      <c r="E31" s="12" t="s">
        <v>109</v>
      </c>
      <c r="F31" s="13">
        <v>10</v>
      </c>
      <c r="G31" s="13">
        <v>5</v>
      </c>
      <c r="H31" s="13">
        <v>5.5</v>
      </c>
      <c r="I31" s="13">
        <v>8.5</v>
      </c>
      <c r="J31" s="13">
        <v>6</v>
      </c>
      <c r="K31" s="18">
        <f t="shared" si="0"/>
        <v>6.583333333333333</v>
      </c>
      <c r="L31" s="13">
        <v>6</v>
      </c>
      <c r="M31" s="19">
        <f t="shared" si="1"/>
        <v>6.6333333333333329</v>
      </c>
      <c r="N31" s="14"/>
    </row>
    <row r="32" spans="1:14">
      <c r="A32" s="11">
        <v>25</v>
      </c>
      <c r="B32" s="12" t="s">
        <v>110</v>
      </c>
      <c r="C32" s="11" t="s">
        <v>111</v>
      </c>
      <c r="D32" s="11" t="s">
        <v>112</v>
      </c>
      <c r="E32" s="12" t="s">
        <v>113</v>
      </c>
      <c r="F32" s="13">
        <v>10</v>
      </c>
      <c r="G32" s="13">
        <v>8</v>
      </c>
      <c r="H32" s="13">
        <v>9</v>
      </c>
      <c r="I32" s="13">
        <v>9</v>
      </c>
      <c r="J32" s="13">
        <v>6.5</v>
      </c>
      <c r="K32" s="18">
        <f t="shared" si="0"/>
        <v>8</v>
      </c>
      <c r="L32" s="13">
        <v>7</v>
      </c>
      <c r="M32" s="19">
        <f t="shared" si="1"/>
        <v>7.7</v>
      </c>
      <c r="N32" s="14"/>
    </row>
    <row r="33" spans="1:14">
      <c r="A33" s="11">
        <v>26</v>
      </c>
      <c r="B33" s="12" t="s">
        <v>114</v>
      </c>
      <c r="C33" s="11" t="s">
        <v>115</v>
      </c>
      <c r="D33" s="11" t="s">
        <v>116</v>
      </c>
      <c r="E33" s="12" t="s">
        <v>117</v>
      </c>
      <c r="F33" s="13">
        <v>10</v>
      </c>
      <c r="G33" s="13">
        <v>9</v>
      </c>
      <c r="H33" s="13">
        <v>7.5</v>
      </c>
      <c r="I33" s="13">
        <v>8</v>
      </c>
      <c r="J33" s="13">
        <v>7</v>
      </c>
      <c r="K33" s="18">
        <f t="shared" si="0"/>
        <v>7.75</v>
      </c>
      <c r="L33" s="13">
        <v>6</v>
      </c>
      <c r="M33" s="19">
        <f t="shared" si="1"/>
        <v>7.1</v>
      </c>
      <c r="N33" s="14"/>
    </row>
    <row r="34" spans="1:14">
      <c r="A34" s="11">
        <v>27</v>
      </c>
      <c r="B34" s="12" t="s">
        <v>118</v>
      </c>
      <c r="C34" s="11" t="s">
        <v>119</v>
      </c>
      <c r="D34" s="11" t="s">
        <v>116</v>
      </c>
      <c r="E34" s="12" t="s">
        <v>120</v>
      </c>
      <c r="F34" s="13">
        <v>10</v>
      </c>
      <c r="G34" s="13">
        <v>7</v>
      </c>
      <c r="H34" s="13">
        <v>4.5</v>
      </c>
      <c r="I34" s="13">
        <v>8.5</v>
      </c>
      <c r="J34" s="13">
        <v>9</v>
      </c>
      <c r="K34" s="18">
        <f t="shared" si="0"/>
        <v>7.75</v>
      </c>
      <c r="L34" s="13">
        <v>7</v>
      </c>
      <c r="M34" s="19">
        <f t="shared" si="1"/>
        <v>7.6</v>
      </c>
      <c r="N34" s="14"/>
    </row>
    <row r="35" spans="1:14">
      <c r="A35" s="11">
        <v>28</v>
      </c>
      <c r="B35" s="12" t="s">
        <v>121</v>
      </c>
      <c r="C35" s="11" t="s">
        <v>122</v>
      </c>
      <c r="D35" s="11" t="s">
        <v>123</v>
      </c>
      <c r="E35" s="12" t="s">
        <v>124</v>
      </c>
      <c r="F35" s="13">
        <v>10</v>
      </c>
      <c r="G35" s="13">
        <v>9</v>
      </c>
      <c r="H35" s="13">
        <v>7</v>
      </c>
      <c r="I35" s="13">
        <v>8</v>
      </c>
      <c r="J35" s="13">
        <v>8.5</v>
      </c>
      <c r="K35" s="18">
        <f t="shared" si="0"/>
        <v>8.1666666666666661</v>
      </c>
      <c r="L35" s="13">
        <v>5</v>
      </c>
      <c r="M35" s="19">
        <f t="shared" si="1"/>
        <v>6.7666666666666666</v>
      </c>
      <c r="N35" s="14"/>
    </row>
    <row r="36" spans="1:14">
      <c r="A36" s="11">
        <v>29</v>
      </c>
      <c r="B36" s="12" t="s">
        <v>125</v>
      </c>
      <c r="C36" s="11" t="s">
        <v>126</v>
      </c>
      <c r="D36" s="11" t="s">
        <v>127</v>
      </c>
      <c r="E36" s="12" t="s">
        <v>128</v>
      </c>
      <c r="F36" s="13">
        <v>10</v>
      </c>
      <c r="G36" s="13">
        <v>8.5</v>
      </c>
      <c r="H36" s="13">
        <v>9</v>
      </c>
      <c r="I36" s="13">
        <v>9.5</v>
      </c>
      <c r="J36" s="13">
        <v>7.5</v>
      </c>
      <c r="K36" s="18">
        <f t="shared" si="0"/>
        <v>8.5833333333333339</v>
      </c>
      <c r="L36" s="13">
        <v>8</v>
      </c>
      <c r="M36" s="19">
        <f t="shared" si="1"/>
        <v>8.4333333333333336</v>
      </c>
      <c r="N36" s="14"/>
    </row>
    <row r="37" spans="1:14">
      <c r="A37" s="11">
        <v>30</v>
      </c>
      <c r="B37" s="12" t="s">
        <v>129</v>
      </c>
      <c r="C37" s="11" t="s">
        <v>130</v>
      </c>
      <c r="D37" s="11" t="s">
        <v>127</v>
      </c>
      <c r="E37" s="12" t="s">
        <v>131</v>
      </c>
      <c r="F37" s="13">
        <v>10</v>
      </c>
      <c r="G37" s="13">
        <v>9.5</v>
      </c>
      <c r="H37" s="13">
        <v>6</v>
      </c>
      <c r="I37" s="13">
        <v>8.5</v>
      </c>
      <c r="J37" s="13">
        <v>8.5</v>
      </c>
      <c r="K37" s="18">
        <f t="shared" si="0"/>
        <v>8.25</v>
      </c>
      <c r="L37" s="13">
        <v>6</v>
      </c>
      <c r="M37" s="19">
        <f t="shared" si="1"/>
        <v>7.3000000000000007</v>
      </c>
      <c r="N37" s="14"/>
    </row>
    <row r="38" spans="1:14">
      <c r="A38" s="11">
        <v>31</v>
      </c>
      <c r="B38" s="12" t="s">
        <v>132</v>
      </c>
      <c r="C38" s="11" t="s">
        <v>133</v>
      </c>
      <c r="D38" s="11" t="s">
        <v>127</v>
      </c>
      <c r="E38" s="12" t="s">
        <v>134</v>
      </c>
      <c r="F38" s="13">
        <v>10</v>
      </c>
      <c r="G38" s="13">
        <v>9.5</v>
      </c>
      <c r="H38" s="13">
        <v>4</v>
      </c>
      <c r="I38" s="13">
        <v>9.5</v>
      </c>
      <c r="J38" s="13">
        <v>8</v>
      </c>
      <c r="K38" s="18">
        <f t="shared" si="0"/>
        <v>8.0833333333333339</v>
      </c>
      <c r="L38" s="13">
        <v>7</v>
      </c>
      <c r="M38" s="19">
        <f t="shared" si="1"/>
        <v>7.7333333333333343</v>
      </c>
      <c r="N38" s="14"/>
    </row>
    <row r="39" spans="1:14">
      <c r="A39" s="11">
        <v>32</v>
      </c>
      <c r="B39" s="12" t="s">
        <v>135</v>
      </c>
      <c r="C39" s="11" t="s">
        <v>136</v>
      </c>
      <c r="D39" s="11" t="s">
        <v>127</v>
      </c>
      <c r="E39" s="12" t="s">
        <v>137</v>
      </c>
      <c r="F39" s="13">
        <v>10</v>
      </c>
      <c r="G39" s="13">
        <v>9</v>
      </c>
      <c r="H39" s="13">
        <v>4.5</v>
      </c>
      <c r="I39" s="13">
        <v>8.5</v>
      </c>
      <c r="J39" s="13">
        <v>9</v>
      </c>
      <c r="K39" s="18">
        <f t="shared" si="0"/>
        <v>8.0833333333333339</v>
      </c>
      <c r="L39" s="13">
        <v>7</v>
      </c>
      <c r="M39" s="19">
        <f t="shared" si="1"/>
        <v>7.7333333333333343</v>
      </c>
      <c r="N39" s="14"/>
    </row>
    <row r="40" spans="1:14">
      <c r="A40" s="11">
        <v>33</v>
      </c>
      <c r="B40" s="12" t="s">
        <v>138</v>
      </c>
      <c r="C40" s="11" t="s">
        <v>139</v>
      </c>
      <c r="D40" s="11" t="s">
        <v>140</v>
      </c>
      <c r="E40" s="12" t="s">
        <v>141</v>
      </c>
      <c r="F40" s="13">
        <v>10</v>
      </c>
      <c r="G40" s="13">
        <v>9.5</v>
      </c>
      <c r="H40" s="13">
        <v>7</v>
      </c>
      <c r="I40" s="13">
        <v>9.5</v>
      </c>
      <c r="J40" s="13">
        <v>9</v>
      </c>
      <c r="K40" s="18">
        <f t="shared" si="0"/>
        <v>8.9166666666666661</v>
      </c>
      <c r="L40" s="13">
        <v>6</v>
      </c>
      <c r="M40" s="19">
        <f t="shared" si="1"/>
        <v>7.5666666666666664</v>
      </c>
      <c r="N40" s="14"/>
    </row>
    <row r="41" spans="1:14">
      <c r="A41" s="11">
        <v>34</v>
      </c>
      <c r="B41" s="12" t="s">
        <v>142</v>
      </c>
      <c r="C41" s="11" t="s">
        <v>143</v>
      </c>
      <c r="D41" s="11" t="s">
        <v>144</v>
      </c>
      <c r="E41" s="12" t="s">
        <v>71</v>
      </c>
      <c r="F41" s="13">
        <v>10</v>
      </c>
      <c r="G41" s="13">
        <v>7</v>
      </c>
      <c r="H41" s="13">
        <v>5.5</v>
      </c>
      <c r="I41" s="13">
        <v>9</v>
      </c>
      <c r="J41" s="13">
        <v>9</v>
      </c>
      <c r="K41" s="18">
        <f t="shared" si="0"/>
        <v>8.0833333333333339</v>
      </c>
      <c r="L41" s="13">
        <v>8</v>
      </c>
      <c r="M41" s="19">
        <f t="shared" si="1"/>
        <v>8.2333333333333343</v>
      </c>
      <c r="N41" s="14"/>
    </row>
    <row r="42" spans="1:14">
      <c r="A42" s="11">
        <v>35</v>
      </c>
      <c r="B42" s="12" t="s">
        <v>145</v>
      </c>
      <c r="C42" s="11" t="s">
        <v>146</v>
      </c>
      <c r="D42" s="11" t="s">
        <v>147</v>
      </c>
      <c r="E42" s="12" t="s">
        <v>148</v>
      </c>
      <c r="F42" s="13">
        <v>10</v>
      </c>
      <c r="G42" s="13">
        <v>7</v>
      </c>
      <c r="H42" s="13">
        <v>5</v>
      </c>
      <c r="I42" s="13">
        <v>9.5</v>
      </c>
      <c r="J42" s="13">
        <v>8</v>
      </c>
      <c r="K42" s="18">
        <f t="shared" si="0"/>
        <v>7.833333333333333</v>
      </c>
      <c r="L42" s="13">
        <v>7</v>
      </c>
      <c r="M42" s="19">
        <f t="shared" si="1"/>
        <v>7.6333333333333329</v>
      </c>
      <c r="N42" s="14"/>
    </row>
    <row r="43" spans="1:14">
      <c r="A43" s="11">
        <v>36</v>
      </c>
      <c r="B43" s="12" t="s">
        <v>149</v>
      </c>
      <c r="C43" s="11" t="s">
        <v>150</v>
      </c>
      <c r="D43" s="11" t="s">
        <v>147</v>
      </c>
      <c r="E43" s="12" t="s">
        <v>75</v>
      </c>
      <c r="F43" s="13">
        <v>10</v>
      </c>
      <c r="G43" s="13">
        <v>7.5</v>
      </c>
      <c r="H43" s="13">
        <v>5</v>
      </c>
      <c r="I43" s="13">
        <v>7</v>
      </c>
      <c r="J43" s="13">
        <v>5.5</v>
      </c>
      <c r="K43" s="18">
        <f t="shared" si="0"/>
        <v>6.25</v>
      </c>
      <c r="L43" s="13">
        <v>4</v>
      </c>
      <c r="M43" s="19">
        <f t="shared" si="1"/>
        <v>5.5</v>
      </c>
      <c r="N43" s="14"/>
    </row>
    <row r="44" spans="1:14">
      <c r="A44" s="11">
        <v>37</v>
      </c>
      <c r="B44" s="12" t="s">
        <v>151</v>
      </c>
      <c r="C44" s="11" t="s">
        <v>152</v>
      </c>
      <c r="D44" s="11" t="s">
        <v>153</v>
      </c>
      <c r="E44" s="12" t="s">
        <v>154</v>
      </c>
      <c r="F44" s="13">
        <v>10</v>
      </c>
      <c r="G44" s="13">
        <v>8</v>
      </c>
      <c r="H44" s="13">
        <v>9</v>
      </c>
      <c r="I44" s="13">
        <v>7</v>
      </c>
      <c r="J44" s="13">
        <v>8</v>
      </c>
      <c r="K44" s="18">
        <f t="shared" si="0"/>
        <v>7.833333333333333</v>
      </c>
      <c r="L44" s="13">
        <v>8</v>
      </c>
      <c r="M44" s="19">
        <f t="shared" si="1"/>
        <v>8.1333333333333329</v>
      </c>
      <c r="N44" s="14"/>
    </row>
    <row r="45" spans="1:14">
      <c r="A45" s="11">
        <v>38</v>
      </c>
      <c r="B45" s="12" t="s">
        <v>155</v>
      </c>
      <c r="C45" s="11" t="s">
        <v>156</v>
      </c>
      <c r="D45" s="11" t="s">
        <v>157</v>
      </c>
      <c r="E45" s="12" t="s">
        <v>158</v>
      </c>
      <c r="F45" s="13">
        <v>10</v>
      </c>
      <c r="G45" s="13">
        <v>7</v>
      </c>
      <c r="H45" s="13">
        <v>7</v>
      </c>
      <c r="I45" s="13">
        <v>8</v>
      </c>
      <c r="J45" s="13">
        <v>7.5</v>
      </c>
      <c r="K45" s="18">
        <f t="shared" si="0"/>
        <v>7.5</v>
      </c>
      <c r="L45" s="13">
        <v>6</v>
      </c>
      <c r="M45" s="19">
        <f t="shared" si="1"/>
        <v>7</v>
      </c>
      <c r="N45" s="14"/>
    </row>
    <row r="46" spans="1:14">
      <c r="A46" s="11">
        <v>39</v>
      </c>
      <c r="B46" s="12" t="s">
        <v>159</v>
      </c>
      <c r="C46" s="11" t="s">
        <v>160</v>
      </c>
      <c r="D46" s="11" t="s">
        <v>161</v>
      </c>
      <c r="E46" s="12" t="s">
        <v>162</v>
      </c>
      <c r="F46" s="13">
        <v>10</v>
      </c>
      <c r="G46" s="13">
        <v>8</v>
      </c>
      <c r="H46" s="13">
        <v>9</v>
      </c>
      <c r="I46" s="13">
        <v>8.5</v>
      </c>
      <c r="J46" s="13">
        <v>7.5</v>
      </c>
      <c r="K46" s="18">
        <f t="shared" si="0"/>
        <v>8.1666666666666661</v>
      </c>
      <c r="L46" s="13">
        <v>7</v>
      </c>
      <c r="M46" s="19">
        <f t="shared" si="1"/>
        <v>7.7666666666666666</v>
      </c>
      <c r="N46" s="14"/>
    </row>
    <row r="47" spans="1:14">
      <c r="A47" s="11">
        <v>40</v>
      </c>
      <c r="B47" s="12" t="s">
        <v>163</v>
      </c>
      <c r="C47" s="11" t="s">
        <v>164</v>
      </c>
      <c r="D47" s="11" t="s">
        <v>165</v>
      </c>
      <c r="E47" s="12" t="s">
        <v>166</v>
      </c>
      <c r="F47" s="13">
        <v>10</v>
      </c>
      <c r="G47" s="13">
        <v>8.5</v>
      </c>
      <c r="H47" s="13">
        <v>5</v>
      </c>
      <c r="I47" s="13">
        <v>8</v>
      </c>
      <c r="J47" s="13">
        <v>8</v>
      </c>
      <c r="K47" s="18">
        <f t="shared" si="0"/>
        <v>7.583333333333333</v>
      </c>
      <c r="L47" s="13">
        <v>7</v>
      </c>
      <c r="M47" s="19">
        <f t="shared" si="1"/>
        <v>7.5333333333333332</v>
      </c>
      <c r="N47" s="14"/>
    </row>
    <row r="48" spans="1:14">
      <c r="A48" s="11">
        <v>41</v>
      </c>
      <c r="B48" s="12" t="s">
        <v>167</v>
      </c>
      <c r="C48" s="11" t="s">
        <v>168</v>
      </c>
      <c r="D48" s="11" t="s">
        <v>169</v>
      </c>
      <c r="E48" s="12" t="s">
        <v>170</v>
      </c>
      <c r="F48" s="13">
        <v>9</v>
      </c>
      <c r="G48" s="13">
        <v>7</v>
      </c>
      <c r="H48" s="13">
        <v>5</v>
      </c>
      <c r="I48" s="13">
        <v>8.5</v>
      </c>
      <c r="J48" s="13">
        <v>8</v>
      </c>
      <c r="K48" s="18">
        <f t="shared" si="0"/>
        <v>7.5</v>
      </c>
      <c r="L48" s="13">
        <v>7</v>
      </c>
      <c r="M48" s="19">
        <f t="shared" si="1"/>
        <v>7.4</v>
      </c>
      <c r="N48" s="14"/>
    </row>
    <row r="49" spans="1:14">
      <c r="A49" s="11">
        <v>42</v>
      </c>
      <c r="B49" s="12" t="s">
        <v>171</v>
      </c>
      <c r="C49" s="11" t="s">
        <v>172</v>
      </c>
      <c r="D49" s="11" t="s">
        <v>169</v>
      </c>
      <c r="E49" s="12" t="s">
        <v>173</v>
      </c>
      <c r="F49" s="13">
        <v>10</v>
      </c>
      <c r="G49" s="13">
        <v>9.5</v>
      </c>
      <c r="H49" s="13">
        <v>5.5</v>
      </c>
      <c r="I49" s="13">
        <v>8.5</v>
      </c>
      <c r="J49" s="13">
        <v>9.5</v>
      </c>
      <c r="K49" s="18">
        <f t="shared" si="0"/>
        <v>8.5</v>
      </c>
      <c r="L49" s="13">
        <v>8</v>
      </c>
      <c r="M49" s="19">
        <f t="shared" si="1"/>
        <v>8.4</v>
      </c>
      <c r="N49" s="14"/>
    </row>
    <row r="50" spans="1:14">
      <c r="A50" s="11">
        <v>43</v>
      </c>
      <c r="B50" s="12" t="s">
        <v>174</v>
      </c>
      <c r="C50" s="11" t="s">
        <v>175</v>
      </c>
      <c r="D50" s="11" t="s">
        <v>176</v>
      </c>
      <c r="E50" s="12" t="s">
        <v>177</v>
      </c>
      <c r="F50" s="13">
        <v>10</v>
      </c>
      <c r="G50" s="13">
        <v>7</v>
      </c>
      <c r="H50" s="13">
        <v>3</v>
      </c>
      <c r="I50" s="13">
        <v>8</v>
      </c>
      <c r="J50" s="13">
        <v>6</v>
      </c>
      <c r="K50" s="18">
        <f t="shared" si="0"/>
        <v>6.333333333333333</v>
      </c>
      <c r="L50" s="13">
        <v>6</v>
      </c>
      <c r="M50" s="19">
        <f t="shared" si="1"/>
        <v>6.5333333333333332</v>
      </c>
      <c r="N50" s="14"/>
    </row>
    <row r="51" spans="1:14">
      <c r="A51" s="11">
        <v>44</v>
      </c>
      <c r="B51" s="12" t="s">
        <v>178</v>
      </c>
      <c r="C51" s="11" t="s">
        <v>179</v>
      </c>
      <c r="D51" s="11" t="s">
        <v>180</v>
      </c>
      <c r="E51" s="12" t="s">
        <v>181</v>
      </c>
      <c r="F51" s="13">
        <v>10</v>
      </c>
      <c r="G51" s="13">
        <v>8</v>
      </c>
      <c r="H51" s="13">
        <v>7</v>
      </c>
      <c r="I51" s="13">
        <v>7.5</v>
      </c>
      <c r="J51" s="13">
        <v>9</v>
      </c>
      <c r="K51" s="18">
        <f t="shared" si="0"/>
        <v>8</v>
      </c>
      <c r="L51" s="13">
        <v>7</v>
      </c>
      <c r="M51" s="19">
        <f t="shared" si="1"/>
        <v>7.7</v>
      </c>
      <c r="N51" s="14"/>
    </row>
    <row r="52" spans="1:14">
      <c r="A52" s="11">
        <v>45</v>
      </c>
      <c r="B52" s="12" t="s">
        <v>182</v>
      </c>
      <c r="C52" s="11" t="s">
        <v>183</v>
      </c>
      <c r="D52" s="11" t="s">
        <v>184</v>
      </c>
      <c r="E52" s="12" t="s">
        <v>185</v>
      </c>
      <c r="F52" s="13">
        <v>10</v>
      </c>
      <c r="G52" s="13">
        <v>5.5</v>
      </c>
      <c r="H52" s="13">
        <v>3</v>
      </c>
      <c r="I52" s="13">
        <v>7.5</v>
      </c>
      <c r="J52" s="13">
        <v>6.5</v>
      </c>
      <c r="K52" s="18">
        <f t="shared" si="0"/>
        <v>6.083333333333333</v>
      </c>
      <c r="L52" s="13">
        <v>6</v>
      </c>
      <c r="M52" s="19">
        <f t="shared" si="1"/>
        <v>6.4333333333333336</v>
      </c>
      <c r="N52" s="14"/>
    </row>
    <row r="53" spans="1:14">
      <c r="A53" s="11">
        <v>46</v>
      </c>
      <c r="B53" s="12" t="s">
        <v>186</v>
      </c>
      <c r="C53" s="11" t="s">
        <v>187</v>
      </c>
      <c r="D53" s="11" t="s">
        <v>184</v>
      </c>
      <c r="E53" s="12" t="s">
        <v>181</v>
      </c>
      <c r="F53" s="13">
        <v>10</v>
      </c>
      <c r="G53" s="13">
        <v>9.5</v>
      </c>
      <c r="H53" s="13">
        <v>6</v>
      </c>
      <c r="I53" s="13">
        <v>10</v>
      </c>
      <c r="J53" s="13">
        <v>9.5</v>
      </c>
      <c r="K53" s="18">
        <f t="shared" si="0"/>
        <v>9.0833333333333339</v>
      </c>
      <c r="L53" s="13">
        <v>7</v>
      </c>
      <c r="M53" s="19">
        <f t="shared" si="1"/>
        <v>8.1333333333333329</v>
      </c>
      <c r="N53" s="14"/>
    </row>
    <row r="54" spans="1:14">
      <c r="A54" s="11">
        <v>47</v>
      </c>
      <c r="B54" s="12" t="s">
        <v>188</v>
      </c>
      <c r="C54" s="11" t="s">
        <v>45</v>
      </c>
      <c r="D54" s="11" t="s">
        <v>189</v>
      </c>
      <c r="E54" s="12" t="s">
        <v>190</v>
      </c>
      <c r="F54" s="13">
        <v>10</v>
      </c>
      <c r="G54" s="13">
        <v>8</v>
      </c>
      <c r="H54" s="13">
        <v>3</v>
      </c>
      <c r="I54" s="13">
        <v>8</v>
      </c>
      <c r="J54" s="13">
        <v>7.5</v>
      </c>
      <c r="K54" s="18">
        <f t="shared" si="0"/>
        <v>7</v>
      </c>
      <c r="L54" s="13">
        <v>6</v>
      </c>
      <c r="M54" s="19">
        <f t="shared" si="1"/>
        <v>6.8000000000000007</v>
      </c>
      <c r="N54" s="14"/>
    </row>
    <row r="55" spans="1:14">
      <c r="A55" s="11">
        <v>48</v>
      </c>
      <c r="B55" s="12" t="s">
        <v>191</v>
      </c>
      <c r="C55" s="11" t="s">
        <v>192</v>
      </c>
      <c r="D55" s="11" t="s">
        <v>193</v>
      </c>
      <c r="E55" s="12" t="s">
        <v>194</v>
      </c>
      <c r="F55" s="13">
        <v>10</v>
      </c>
      <c r="G55" s="13">
        <v>7</v>
      </c>
      <c r="H55" s="13">
        <v>6</v>
      </c>
      <c r="I55" s="13">
        <v>9</v>
      </c>
      <c r="J55" s="13">
        <v>9</v>
      </c>
      <c r="K55" s="18">
        <f t="shared" si="0"/>
        <v>8.1666666666666661</v>
      </c>
      <c r="L55" s="13">
        <v>5</v>
      </c>
      <c r="M55" s="19">
        <f t="shared" si="1"/>
        <v>6.7666666666666666</v>
      </c>
      <c r="N55" s="14"/>
    </row>
    <row r="56" spans="1:14">
      <c r="A56" s="11">
        <v>49</v>
      </c>
      <c r="B56" s="12" t="s">
        <v>195</v>
      </c>
      <c r="C56" s="11" t="s">
        <v>196</v>
      </c>
      <c r="D56" s="11" t="s">
        <v>197</v>
      </c>
      <c r="E56" s="12" t="s">
        <v>198</v>
      </c>
      <c r="F56" s="13">
        <v>9</v>
      </c>
      <c r="G56" s="13">
        <v>9.5</v>
      </c>
      <c r="H56" s="13">
        <v>5</v>
      </c>
      <c r="I56" s="13">
        <v>9</v>
      </c>
      <c r="J56" s="13">
        <v>8.5</v>
      </c>
      <c r="K56" s="18">
        <f t="shared" si="0"/>
        <v>8.25</v>
      </c>
      <c r="L56" s="13">
        <v>7</v>
      </c>
      <c r="M56" s="19">
        <f t="shared" si="1"/>
        <v>7.7</v>
      </c>
      <c r="N56" s="14"/>
    </row>
    <row r="57" spans="1:14">
      <c r="A57" s="11">
        <v>50</v>
      </c>
      <c r="B57" s="12" t="s">
        <v>199</v>
      </c>
      <c r="C57" s="11" t="s">
        <v>22</v>
      </c>
      <c r="D57" s="11" t="s">
        <v>197</v>
      </c>
      <c r="E57" s="12" t="s">
        <v>200</v>
      </c>
      <c r="F57" s="13">
        <v>10</v>
      </c>
      <c r="G57" s="13">
        <v>9</v>
      </c>
      <c r="H57" s="13">
        <v>6</v>
      </c>
      <c r="I57" s="13">
        <v>8.5</v>
      </c>
      <c r="J57" s="13">
        <v>9</v>
      </c>
      <c r="K57" s="18">
        <f t="shared" si="0"/>
        <v>8.3333333333333339</v>
      </c>
      <c r="L57" s="13">
        <v>7</v>
      </c>
      <c r="M57" s="19">
        <f t="shared" si="1"/>
        <v>7.8333333333333339</v>
      </c>
      <c r="N57" s="14"/>
    </row>
    <row r="58" spans="1:14">
      <c r="A58" s="11">
        <v>51</v>
      </c>
      <c r="B58" s="12" t="s">
        <v>201</v>
      </c>
      <c r="C58" s="11" t="s">
        <v>202</v>
      </c>
      <c r="D58" s="11" t="s">
        <v>203</v>
      </c>
      <c r="E58" s="12" t="s">
        <v>204</v>
      </c>
      <c r="F58" s="13">
        <v>10</v>
      </c>
      <c r="G58" s="13">
        <v>7</v>
      </c>
      <c r="H58" s="13">
        <v>6</v>
      </c>
      <c r="I58" s="13">
        <v>8</v>
      </c>
      <c r="J58" s="13">
        <v>7</v>
      </c>
      <c r="K58" s="18">
        <f t="shared" si="0"/>
        <v>7.166666666666667</v>
      </c>
      <c r="L58" s="13">
        <v>7</v>
      </c>
      <c r="M58" s="19">
        <f t="shared" si="1"/>
        <v>7.3666666666666671</v>
      </c>
      <c r="N58" s="14"/>
    </row>
    <row r="59" spans="1:14">
      <c r="A59" s="11">
        <v>52</v>
      </c>
      <c r="B59" s="12" t="s">
        <v>205</v>
      </c>
      <c r="C59" s="11" t="s">
        <v>206</v>
      </c>
      <c r="D59" s="11" t="s">
        <v>207</v>
      </c>
      <c r="E59" s="12" t="s">
        <v>109</v>
      </c>
      <c r="F59" s="13">
        <v>10</v>
      </c>
      <c r="G59" s="13">
        <v>6.5</v>
      </c>
      <c r="H59" s="13">
        <v>5.5</v>
      </c>
      <c r="I59" s="13">
        <v>8.5</v>
      </c>
      <c r="J59" s="13">
        <v>8</v>
      </c>
      <c r="K59" s="18">
        <f t="shared" si="0"/>
        <v>7.5</v>
      </c>
      <c r="L59" s="13">
        <v>7</v>
      </c>
      <c r="M59" s="19">
        <f t="shared" si="1"/>
        <v>7.5</v>
      </c>
      <c r="N59" s="14"/>
    </row>
    <row r="60" spans="1:14">
      <c r="A60" s="11">
        <v>53</v>
      </c>
      <c r="B60" s="12" t="s">
        <v>208</v>
      </c>
      <c r="C60" s="11" t="s">
        <v>209</v>
      </c>
      <c r="D60" s="11" t="s">
        <v>210</v>
      </c>
      <c r="E60" s="12" t="s">
        <v>211</v>
      </c>
      <c r="F60" s="13">
        <v>9</v>
      </c>
      <c r="G60" s="13">
        <v>8</v>
      </c>
      <c r="H60" s="13">
        <v>3</v>
      </c>
      <c r="I60" s="13">
        <v>7</v>
      </c>
      <c r="J60" s="13">
        <v>8</v>
      </c>
      <c r="K60" s="18">
        <f t="shared" si="0"/>
        <v>6.833333333333333</v>
      </c>
      <c r="L60" s="13">
        <v>6</v>
      </c>
      <c r="M60" s="19">
        <f t="shared" si="1"/>
        <v>6.6333333333333329</v>
      </c>
      <c r="N60" s="14"/>
    </row>
    <row r="61" spans="1:14">
      <c r="A61" s="11">
        <v>54</v>
      </c>
      <c r="B61" s="12" t="s">
        <v>212</v>
      </c>
      <c r="C61" s="11" t="s">
        <v>213</v>
      </c>
      <c r="D61" s="11" t="s">
        <v>214</v>
      </c>
      <c r="E61" s="12" t="s">
        <v>215</v>
      </c>
      <c r="F61" s="13">
        <v>10</v>
      </c>
      <c r="G61" s="13">
        <v>9.5</v>
      </c>
      <c r="H61" s="13">
        <v>4</v>
      </c>
      <c r="I61" s="13">
        <v>9</v>
      </c>
      <c r="J61" s="13">
        <v>8</v>
      </c>
      <c r="K61" s="18">
        <f t="shared" si="0"/>
        <v>7.916666666666667</v>
      </c>
      <c r="L61" s="13">
        <v>7.5</v>
      </c>
      <c r="M61" s="19">
        <f t="shared" si="1"/>
        <v>7.916666666666667</v>
      </c>
      <c r="N61" s="14"/>
    </row>
    <row r="62" spans="1:14">
      <c r="A62" s="11">
        <v>55</v>
      </c>
      <c r="B62" s="12" t="s">
        <v>216</v>
      </c>
      <c r="C62" s="11" t="s">
        <v>175</v>
      </c>
      <c r="D62" s="11" t="s">
        <v>217</v>
      </c>
      <c r="E62" s="12" t="s">
        <v>218</v>
      </c>
      <c r="F62" s="13">
        <v>10</v>
      </c>
      <c r="G62" s="13">
        <v>8</v>
      </c>
      <c r="H62" s="13">
        <v>4</v>
      </c>
      <c r="I62" s="13">
        <v>8.5</v>
      </c>
      <c r="J62" s="13">
        <v>8</v>
      </c>
      <c r="K62" s="18">
        <f t="shared" si="0"/>
        <v>7.5</v>
      </c>
      <c r="L62" s="13">
        <v>8</v>
      </c>
      <c r="M62" s="19">
        <f t="shared" si="1"/>
        <v>8</v>
      </c>
      <c r="N62" s="14"/>
    </row>
    <row r="63" spans="1:14">
      <c r="A63" s="11">
        <v>56</v>
      </c>
      <c r="B63" s="12" t="s">
        <v>219</v>
      </c>
      <c r="C63" s="11" t="s">
        <v>220</v>
      </c>
      <c r="D63" s="11" t="s">
        <v>221</v>
      </c>
      <c r="E63" s="12" t="s">
        <v>120</v>
      </c>
      <c r="F63" s="13">
        <v>10</v>
      </c>
      <c r="G63" s="13">
        <v>7</v>
      </c>
      <c r="H63" s="13">
        <v>9</v>
      </c>
      <c r="I63" s="13">
        <v>8</v>
      </c>
      <c r="J63" s="13">
        <v>6</v>
      </c>
      <c r="K63" s="18">
        <f t="shared" si="0"/>
        <v>7.333333333333333</v>
      </c>
      <c r="L63" s="13">
        <v>6</v>
      </c>
      <c r="M63" s="19">
        <f t="shared" si="1"/>
        <v>6.9333333333333336</v>
      </c>
      <c r="N63" s="14"/>
    </row>
    <row r="64" spans="1:14">
      <c r="A64" s="11">
        <v>57</v>
      </c>
      <c r="B64" s="12" t="s">
        <v>222</v>
      </c>
      <c r="C64" s="11" t="s">
        <v>223</v>
      </c>
      <c r="D64" s="11" t="s">
        <v>221</v>
      </c>
      <c r="E64" s="12" t="s">
        <v>224</v>
      </c>
      <c r="F64" s="13">
        <v>10</v>
      </c>
      <c r="G64" s="13">
        <v>7</v>
      </c>
      <c r="H64" s="13">
        <v>3</v>
      </c>
      <c r="I64" s="13">
        <v>8.5</v>
      </c>
      <c r="J64" s="13">
        <v>6.5</v>
      </c>
      <c r="K64" s="18">
        <f t="shared" si="0"/>
        <v>6.666666666666667</v>
      </c>
      <c r="L64" s="13">
        <v>8</v>
      </c>
      <c r="M64" s="19">
        <f t="shared" si="1"/>
        <v>7.666666666666667</v>
      </c>
      <c r="N64" s="14"/>
    </row>
    <row r="65" spans="1:14">
      <c r="A65" s="11">
        <v>58</v>
      </c>
      <c r="B65" s="12" t="s">
        <v>225</v>
      </c>
      <c r="C65" s="11" t="s">
        <v>226</v>
      </c>
      <c r="D65" s="11" t="s">
        <v>221</v>
      </c>
      <c r="E65" s="12" t="s">
        <v>227</v>
      </c>
      <c r="F65" s="13">
        <v>10</v>
      </c>
      <c r="G65" s="13">
        <v>8</v>
      </c>
      <c r="H65" s="13">
        <v>8</v>
      </c>
      <c r="I65" s="13">
        <v>9</v>
      </c>
      <c r="J65" s="13">
        <v>8</v>
      </c>
      <c r="K65" s="18">
        <f t="shared" si="0"/>
        <v>8.3333333333333339</v>
      </c>
      <c r="L65" s="13">
        <v>6</v>
      </c>
      <c r="M65" s="19">
        <f t="shared" si="1"/>
        <v>7.3333333333333339</v>
      </c>
      <c r="N65" s="14"/>
    </row>
    <row r="66" spans="1:14">
      <c r="A66" s="11">
        <v>59</v>
      </c>
      <c r="B66" s="12" t="s">
        <v>228</v>
      </c>
      <c r="C66" s="11" t="s">
        <v>229</v>
      </c>
      <c r="D66" s="11" t="s">
        <v>230</v>
      </c>
      <c r="E66" s="12" t="s">
        <v>231</v>
      </c>
      <c r="F66" s="13">
        <v>10</v>
      </c>
      <c r="G66" s="13">
        <v>9</v>
      </c>
      <c r="H66" s="13">
        <v>7.5</v>
      </c>
      <c r="I66" s="13">
        <v>8</v>
      </c>
      <c r="J66" s="13">
        <v>4.5</v>
      </c>
      <c r="K66" s="18">
        <f t="shared" si="0"/>
        <v>6.916666666666667</v>
      </c>
      <c r="L66" s="13">
        <v>4</v>
      </c>
      <c r="M66" s="19">
        <f t="shared" si="1"/>
        <v>5.7666666666666675</v>
      </c>
      <c r="N66" s="14"/>
    </row>
    <row r="67" spans="1:14">
      <c r="A67" s="11">
        <v>60</v>
      </c>
      <c r="B67" s="12" t="s">
        <v>232</v>
      </c>
      <c r="C67" s="11" t="s">
        <v>233</v>
      </c>
      <c r="D67" s="11" t="s">
        <v>234</v>
      </c>
      <c r="E67" s="12" t="s">
        <v>235</v>
      </c>
      <c r="F67" s="13">
        <v>10</v>
      </c>
      <c r="G67" s="13">
        <v>9</v>
      </c>
      <c r="H67" s="13">
        <v>8</v>
      </c>
      <c r="I67" s="13">
        <v>9.5</v>
      </c>
      <c r="J67" s="13">
        <v>9.5</v>
      </c>
      <c r="K67" s="18">
        <f t="shared" si="0"/>
        <v>9.1666666666666661</v>
      </c>
      <c r="L67" s="13">
        <v>7</v>
      </c>
      <c r="M67" s="19">
        <f t="shared" si="1"/>
        <v>8.1666666666666661</v>
      </c>
      <c r="N67" s="14"/>
    </row>
    <row r="68" spans="1:14">
      <c r="A68" s="11">
        <v>61</v>
      </c>
      <c r="B68" s="12" t="s">
        <v>236</v>
      </c>
      <c r="C68" s="11" t="s">
        <v>237</v>
      </c>
      <c r="D68" s="11" t="s">
        <v>238</v>
      </c>
      <c r="E68" s="12" t="s">
        <v>239</v>
      </c>
      <c r="F68" s="13">
        <v>10</v>
      </c>
      <c r="G68" s="13">
        <v>7</v>
      </c>
      <c r="H68" s="13">
        <v>8.5</v>
      </c>
      <c r="I68" s="13">
        <v>8</v>
      </c>
      <c r="J68" s="13">
        <v>6</v>
      </c>
      <c r="K68" s="18">
        <f t="shared" si="0"/>
        <v>7.25</v>
      </c>
      <c r="L68" s="13">
        <v>5.5</v>
      </c>
      <c r="M68" s="19">
        <f t="shared" si="1"/>
        <v>6.65</v>
      </c>
      <c r="N68" s="14"/>
    </row>
    <row r="69" spans="1:14">
      <c r="A69" s="11">
        <v>62</v>
      </c>
      <c r="B69" s="12" t="s">
        <v>240</v>
      </c>
      <c r="C69" s="11" t="s">
        <v>241</v>
      </c>
      <c r="D69" s="11" t="s">
        <v>242</v>
      </c>
      <c r="E69" s="12" t="s">
        <v>243</v>
      </c>
      <c r="F69" s="13">
        <v>10</v>
      </c>
      <c r="G69" s="13">
        <v>4</v>
      </c>
      <c r="H69" s="13">
        <v>6</v>
      </c>
      <c r="I69" s="13">
        <v>8</v>
      </c>
      <c r="J69" s="13">
        <v>9</v>
      </c>
      <c r="K69" s="18">
        <f t="shared" si="0"/>
        <v>7.333333333333333</v>
      </c>
      <c r="L69" s="13">
        <v>7</v>
      </c>
      <c r="M69" s="19">
        <f t="shared" si="1"/>
        <v>7.4333333333333336</v>
      </c>
      <c r="N69" s="14"/>
    </row>
    <row r="70" spans="1:14">
      <c r="A70" s="11">
        <v>63</v>
      </c>
      <c r="B70" s="12" t="s">
        <v>244</v>
      </c>
      <c r="C70" s="11" t="s">
        <v>245</v>
      </c>
      <c r="D70" s="11" t="s">
        <v>246</v>
      </c>
      <c r="E70" s="12" t="s">
        <v>247</v>
      </c>
      <c r="F70" s="13">
        <v>9</v>
      </c>
      <c r="G70" s="13">
        <v>9.5</v>
      </c>
      <c r="H70" s="13">
        <v>5</v>
      </c>
      <c r="I70" s="13">
        <v>8</v>
      </c>
      <c r="J70" s="13">
        <v>5.5</v>
      </c>
      <c r="K70" s="18">
        <f t="shared" si="0"/>
        <v>6.916666666666667</v>
      </c>
      <c r="L70" s="13">
        <v>5</v>
      </c>
      <c r="M70" s="19">
        <f t="shared" si="1"/>
        <v>6.166666666666667</v>
      </c>
      <c r="N70" s="14"/>
    </row>
    <row r="71" spans="1:14">
      <c r="A71" s="11">
        <v>64</v>
      </c>
      <c r="B71" s="12" t="s">
        <v>248</v>
      </c>
      <c r="C71" s="11" t="s">
        <v>249</v>
      </c>
      <c r="D71" s="11" t="s">
        <v>250</v>
      </c>
      <c r="E71" s="12" t="s">
        <v>251</v>
      </c>
      <c r="F71" s="13">
        <v>10</v>
      </c>
      <c r="G71" s="13">
        <v>6.5</v>
      </c>
      <c r="H71" s="13">
        <v>6</v>
      </c>
      <c r="I71" s="13">
        <v>8</v>
      </c>
      <c r="J71" s="13">
        <v>5</v>
      </c>
      <c r="K71" s="18">
        <f t="shared" si="0"/>
        <v>6.416666666666667</v>
      </c>
      <c r="L71" s="13">
        <v>5</v>
      </c>
      <c r="M71" s="19">
        <f t="shared" si="1"/>
        <v>6.0666666666666664</v>
      </c>
      <c r="N71" s="14"/>
    </row>
    <row r="72" spans="1:14">
      <c r="A72" s="11">
        <v>65</v>
      </c>
      <c r="B72" s="12" t="s">
        <v>252</v>
      </c>
      <c r="C72" s="11" t="s">
        <v>253</v>
      </c>
      <c r="D72" s="11" t="s">
        <v>254</v>
      </c>
      <c r="E72" s="12" t="s">
        <v>255</v>
      </c>
      <c r="F72" s="13">
        <v>10</v>
      </c>
      <c r="G72" s="13">
        <v>8</v>
      </c>
      <c r="H72" s="13">
        <v>6</v>
      </c>
      <c r="I72" s="13">
        <v>9</v>
      </c>
      <c r="J72" s="13">
        <v>8</v>
      </c>
      <c r="K72" s="18">
        <f t="shared" si="0"/>
        <v>8</v>
      </c>
      <c r="L72" s="13">
        <v>6</v>
      </c>
      <c r="M72" s="19">
        <f t="shared" si="1"/>
        <v>7.2</v>
      </c>
      <c r="N72" s="14"/>
    </row>
    <row r="73" spans="1:14">
      <c r="A73" s="11">
        <v>66</v>
      </c>
      <c r="B73" s="12" t="s">
        <v>256</v>
      </c>
      <c r="C73" s="11" t="s">
        <v>257</v>
      </c>
      <c r="D73" s="11" t="s">
        <v>258</v>
      </c>
      <c r="E73" s="12" t="s">
        <v>137</v>
      </c>
      <c r="F73" s="13">
        <v>10</v>
      </c>
      <c r="G73" s="13">
        <v>9</v>
      </c>
      <c r="H73" s="13">
        <v>9</v>
      </c>
      <c r="I73" s="13">
        <v>9.5</v>
      </c>
      <c r="J73" s="13">
        <v>8.5</v>
      </c>
      <c r="K73" s="18">
        <f t="shared" ref="K73:K74" si="2">((G73+H73)/2+((I73+J73)/2)*2)/3</f>
        <v>9</v>
      </c>
      <c r="L73" s="13">
        <v>8</v>
      </c>
      <c r="M73" s="19">
        <f t="shared" ref="M73:M74" si="3">F73*0.1+K73*0.4+L73*0.5</f>
        <v>8.6</v>
      </c>
      <c r="N73" s="14"/>
    </row>
    <row r="74" spans="1:14">
      <c r="A74" s="11">
        <v>67</v>
      </c>
      <c r="B74" s="12" t="s">
        <v>259</v>
      </c>
      <c r="C74" s="11" t="s">
        <v>260</v>
      </c>
      <c r="D74" s="11" t="s">
        <v>261</v>
      </c>
      <c r="E74" s="12" t="s">
        <v>262</v>
      </c>
      <c r="F74" s="13">
        <v>10</v>
      </c>
      <c r="G74" s="13">
        <v>9.5</v>
      </c>
      <c r="H74" s="13">
        <v>7.5</v>
      </c>
      <c r="I74" s="13">
        <v>9.5</v>
      </c>
      <c r="J74" s="13">
        <v>8</v>
      </c>
      <c r="K74" s="18">
        <f t="shared" si="2"/>
        <v>8.6666666666666661</v>
      </c>
      <c r="L74" s="13">
        <v>5</v>
      </c>
      <c r="M74" s="19">
        <f t="shared" si="3"/>
        <v>6.9666666666666668</v>
      </c>
      <c r="N74" s="14"/>
    </row>
    <row r="75" spans="1:14">
      <c r="A75" s="7"/>
      <c r="B75" s="7"/>
      <c r="C75" s="7"/>
      <c r="D75" s="7"/>
      <c r="E75" s="7"/>
      <c r="F75" s="8"/>
      <c r="G75" s="8"/>
      <c r="H75" s="8"/>
      <c r="I75" s="8"/>
      <c r="J75" s="8"/>
      <c r="K75" s="9"/>
      <c r="L75" s="8"/>
      <c r="M75" s="10"/>
    </row>
    <row r="76" spans="1:14">
      <c r="A76" s="7"/>
      <c r="B76" s="7"/>
      <c r="C76" s="7"/>
      <c r="D76" s="7"/>
      <c r="E76" s="7"/>
      <c r="F76" s="8"/>
      <c r="G76" s="8"/>
      <c r="H76" s="8"/>
      <c r="I76" s="8"/>
      <c r="J76" s="8"/>
      <c r="K76" s="9"/>
      <c r="L76" s="8"/>
      <c r="M76" s="10"/>
    </row>
  </sheetData>
  <mergeCells count="1"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2015-12-18T03:22:23Z</dcterms:created>
  <dcterms:modified xsi:type="dcterms:W3CDTF">2015-12-18T03:58:22Z</dcterms:modified>
</cp:coreProperties>
</file>